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24226"/>
  <mc:AlternateContent xmlns:mc="http://schemas.openxmlformats.org/markup-compatibility/2006">
    <mc:Choice Requires="x15">
      <x15ac:absPath xmlns:x15ac="http://schemas.microsoft.com/office/spreadsheetml/2010/11/ac" url="\\Jm0026-smb1\総合政策環境部\各課専用\情報政策課\03市町村共同化担当\03_基幹業務支援システム\標準仕様準拠システム移行\ガバメントクラウド接続関係\ガバメントクラウド専用線の調達\"/>
    </mc:Choice>
  </mc:AlternateContent>
  <xr:revisionPtr revIDLastSave="0" documentId="13_ncr:1_{3B1523F4-9F55-4331-9AD4-02148BC16D73}" xr6:coauthVersionLast="36" xr6:coauthVersionMax="47" xr10:uidLastSave="{00000000-0000-0000-0000-000000000000}"/>
  <bookViews>
    <workbookView xWindow="20370" yWindow="-120" windowWidth="19440" windowHeight="15600" xr2:uid="{00000000-000D-0000-FFFF-FFFF00000000}"/>
  </bookViews>
  <sheets>
    <sheet name="提案内容評価表" sheetId="2" r:id="rId1"/>
  </sheets>
  <definedNames>
    <definedName name="_xlnm.Print_Area" localSheetId="0">提案内容評価表!$A$1:$G$20</definedName>
    <definedName name="_xlnm.Print_Titles" localSheetId="0">提案内容評価表!$4:$4</definedName>
  </definedNames>
  <calcPr calcId="191029"/>
</workbook>
</file>

<file path=xl/calcChain.xml><?xml version="1.0" encoding="utf-8"?>
<calcChain xmlns="http://schemas.openxmlformats.org/spreadsheetml/2006/main">
  <c r="F7" i="2" l="1"/>
  <c r="F8" i="2"/>
  <c r="F14" i="2" s="1"/>
  <c r="F9" i="2"/>
  <c r="F10" i="2"/>
  <c r="F19" i="2" l="1"/>
  <c r="F6" i="2" l="1"/>
  <c r="F5" i="2"/>
  <c r="F20" i="2" l="1"/>
</calcChain>
</file>

<file path=xl/sharedStrings.xml><?xml version="1.0" encoding="utf-8"?>
<sst xmlns="http://schemas.openxmlformats.org/spreadsheetml/2006/main" count="33" uniqueCount="32">
  <si>
    <t>評価項目</t>
    <rPh sb="0" eb="2">
      <t>ヒョウカ</t>
    </rPh>
    <rPh sb="2" eb="4">
      <t>コウモク</t>
    </rPh>
    <phoneticPr fontId="20"/>
  </si>
  <si>
    <t>評価事項</t>
    <rPh sb="0" eb="2">
      <t>ヒョウカ</t>
    </rPh>
    <rPh sb="2" eb="4">
      <t>ジコウ</t>
    </rPh>
    <phoneticPr fontId="20"/>
  </si>
  <si>
    <t>評価点</t>
    <rPh sb="0" eb="2">
      <t>ヒョウカ</t>
    </rPh>
    <rPh sb="2" eb="3">
      <t>テン</t>
    </rPh>
    <phoneticPr fontId="19"/>
  </si>
  <si>
    <t>項目
加重点</t>
    <rPh sb="0" eb="2">
      <t>コウモク</t>
    </rPh>
    <rPh sb="3" eb="4">
      <t>カ</t>
    </rPh>
    <rPh sb="4" eb="6">
      <t>ジュウテン</t>
    </rPh>
    <phoneticPr fontId="19"/>
  </si>
  <si>
    <t>配点
（満点時）</t>
    <rPh sb="0" eb="2">
      <t>ハイテン</t>
    </rPh>
    <rPh sb="4" eb="6">
      <t>マンテン</t>
    </rPh>
    <rPh sb="6" eb="7">
      <t>ジ</t>
    </rPh>
    <phoneticPr fontId="20"/>
  </si>
  <si>
    <t>備考</t>
    <rPh sb="0" eb="2">
      <t>ビコウ</t>
    </rPh>
    <phoneticPr fontId="19"/>
  </si>
  <si>
    <t>価格点</t>
    <rPh sb="0" eb="2">
      <t>カカク</t>
    </rPh>
    <rPh sb="2" eb="3">
      <t>テン</t>
    </rPh>
    <phoneticPr fontId="19"/>
  </si>
  <si>
    <t>小　　　　計</t>
    <rPh sb="0" eb="1">
      <t>ショウ</t>
    </rPh>
    <rPh sb="5" eb="6">
      <t>ケイ</t>
    </rPh>
    <phoneticPr fontId="19"/>
  </si>
  <si>
    <t>技　　術　　点</t>
    <rPh sb="0" eb="1">
      <t>ワザ</t>
    </rPh>
    <rPh sb="3" eb="4">
      <t>ジュツ</t>
    </rPh>
    <rPh sb="6" eb="7">
      <t>テン</t>
    </rPh>
    <phoneticPr fontId="19"/>
  </si>
  <si>
    <t>総合計額</t>
    <rPh sb="0" eb="1">
      <t>ソウ</t>
    </rPh>
    <rPh sb="1" eb="3">
      <t>ゴウケイ</t>
    </rPh>
    <rPh sb="3" eb="4">
      <t>ガク</t>
    </rPh>
    <phoneticPr fontId="19"/>
  </si>
  <si>
    <t>合計</t>
    <rPh sb="0" eb="2">
      <t>ゴウケイ</t>
    </rPh>
    <phoneticPr fontId="19"/>
  </si>
  <si>
    <t>評価項目</t>
    <rPh sb="0" eb="4">
      <t>ヒョウカコウモク</t>
    </rPh>
    <phoneticPr fontId="19"/>
  </si>
  <si>
    <t>評価事項</t>
    <rPh sb="0" eb="4">
      <t>ヒョウカジコウ</t>
    </rPh>
    <phoneticPr fontId="19"/>
  </si>
  <si>
    <t>・回線帯域など利用する府内団体の実需に細かく対応できる価格体系となっているか。</t>
    <rPh sb="1" eb="5">
      <t>カイセンタイイキ</t>
    </rPh>
    <rPh sb="7" eb="9">
      <t>リヨウ</t>
    </rPh>
    <rPh sb="11" eb="15">
      <t>フナイダンタイ</t>
    </rPh>
    <rPh sb="16" eb="18">
      <t>ジツジュ</t>
    </rPh>
    <rPh sb="19" eb="20">
      <t>コマ</t>
    </rPh>
    <rPh sb="22" eb="24">
      <t>タイオウ</t>
    </rPh>
    <rPh sb="27" eb="31">
      <t>カカクタイケイ</t>
    </rPh>
    <phoneticPr fontId="19"/>
  </si>
  <si>
    <t>独立回線対応経費</t>
    <rPh sb="0" eb="4">
      <t>ドクリツカイセン</t>
    </rPh>
    <rPh sb="4" eb="6">
      <t>タイオウ</t>
    </rPh>
    <rPh sb="6" eb="8">
      <t>ケイヒ</t>
    </rPh>
    <phoneticPr fontId="19"/>
  </si>
  <si>
    <t>マルチクラウド対応</t>
    <rPh sb="7" eb="9">
      <t>タイオウ</t>
    </rPh>
    <phoneticPr fontId="19"/>
  </si>
  <si>
    <t>評価基準</t>
    <rPh sb="0" eb="4">
      <t>ヒョウカキジュン</t>
    </rPh>
    <phoneticPr fontId="19"/>
  </si>
  <si>
    <t>（別紙３－１）</t>
    <rPh sb="1" eb="3">
      <t>ベッシ</t>
    </rPh>
    <phoneticPr fontId="19"/>
  </si>
  <si>
    <t>業務実績</t>
    <rPh sb="2" eb="4">
      <t>ジッセキ</t>
    </rPh>
    <phoneticPr fontId="19"/>
  </si>
  <si>
    <t>業務範囲</t>
    <rPh sb="0" eb="4">
      <t>ギョウムハンイ</t>
    </rPh>
    <phoneticPr fontId="19"/>
  </si>
  <si>
    <t>実施体制</t>
    <rPh sb="0" eb="4">
      <t>ジッシタイセイ</t>
    </rPh>
    <phoneticPr fontId="19"/>
  </si>
  <si>
    <t>・本業務を実施するに当たって、十分な人員体制となっているか。
・スキル、経験が豊富な業務責任者・担当者が確保されているか。</t>
    <rPh sb="1" eb="2">
      <t>ホン</t>
    </rPh>
    <rPh sb="2" eb="4">
      <t>ギョウム</t>
    </rPh>
    <rPh sb="5" eb="7">
      <t>ジッシ</t>
    </rPh>
    <rPh sb="10" eb="11">
      <t>ア</t>
    </rPh>
    <rPh sb="15" eb="17">
      <t>ジュウブン</t>
    </rPh>
    <rPh sb="18" eb="20">
      <t>ジンイン</t>
    </rPh>
    <rPh sb="20" eb="22">
      <t>タイセイ</t>
    </rPh>
    <rPh sb="36" eb="38">
      <t>ケイケン</t>
    </rPh>
    <rPh sb="39" eb="41">
      <t>ホウフ</t>
    </rPh>
    <rPh sb="42" eb="44">
      <t>ギョウム</t>
    </rPh>
    <rPh sb="44" eb="47">
      <t>セキニンシャ</t>
    </rPh>
    <rPh sb="48" eb="51">
      <t>タントウシャ</t>
    </rPh>
    <rPh sb="52" eb="54">
      <t>カクホ</t>
    </rPh>
    <phoneticPr fontId="19"/>
  </si>
  <si>
    <t>価格体系</t>
    <rPh sb="0" eb="4">
      <t>カカクタイケイ</t>
    </rPh>
    <phoneticPr fontId="19"/>
  </si>
  <si>
    <t>・ガバメントクラウドとして採用されているクラウドサービスを活用した事業の受託実績等があるか。</t>
    <rPh sb="13" eb="15">
      <t>サイヨウ</t>
    </rPh>
    <rPh sb="29" eb="31">
      <t>カツヨウ</t>
    </rPh>
    <rPh sb="33" eb="35">
      <t>ジギョウ</t>
    </rPh>
    <rPh sb="36" eb="38">
      <t>ジュタク</t>
    </rPh>
    <rPh sb="38" eb="40">
      <t>ジッセキ</t>
    </rPh>
    <rPh sb="40" eb="41">
      <t>ナド</t>
    </rPh>
    <phoneticPr fontId="19"/>
  </si>
  <si>
    <t>（全提案者中の最低提示価格/貴社提示価格）×5点
小数点以下切り捨て</t>
    <rPh sb="1" eb="5">
      <t>ゼンテイアンシャ</t>
    </rPh>
    <rPh sb="5" eb="6">
      <t>ナカ</t>
    </rPh>
    <rPh sb="7" eb="9">
      <t>サイテイ</t>
    </rPh>
    <rPh sb="9" eb="13">
      <t>テイジカカク</t>
    </rPh>
    <rPh sb="14" eb="16">
      <t>キシャ</t>
    </rPh>
    <rPh sb="16" eb="20">
      <t>テイジカカク</t>
    </rPh>
    <rPh sb="23" eb="24">
      <t>テン</t>
    </rPh>
    <rPh sb="25" eb="30">
      <t>ショウスウテンイカ</t>
    </rPh>
    <rPh sb="30" eb="31">
      <t>キ</t>
    </rPh>
    <rPh sb="32" eb="33">
      <t>ス</t>
    </rPh>
    <phoneticPr fontId="19"/>
  </si>
  <si>
    <t>（全提案者中の最低提示価格/貴社提示価格）×（対応可能なCSP数/ガバメントクラウドに選定されいるCSP数）×5点
小数点以下切り捨て</t>
    <rPh sb="1" eb="5">
      <t>ゼンテイアンシャ</t>
    </rPh>
    <rPh sb="5" eb="6">
      <t>ナカ</t>
    </rPh>
    <rPh sb="7" eb="9">
      <t>サイテイ</t>
    </rPh>
    <rPh sb="9" eb="13">
      <t>テイジカカク</t>
    </rPh>
    <rPh sb="14" eb="16">
      <t>キシャ</t>
    </rPh>
    <rPh sb="16" eb="20">
      <t>テイジカカク</t>
    </rPh>
    <rPh sb="23" eb="27">
      <t>タイオウカノウ</t>
    </rPh>
    <rPh sb="31" eb="32">
      <t>スウ</t>
    </rPh>
    <rPh sb="43" eb="45">
      <t>センテイ</t>
    </rPh>
    <rPh sb="52" eb="53">
      <t>スウ</t>
    </rPh>
    <rPh sb="56" eb="57">
      <t>テン</t>
    </rPh>
    <rPh sb="58" eb="63">
      <t>ショウスウテンイカ</t>
    </rPh>
    <rPh sb="63" eb="64">
      <t>キ</t>
    </rPh>
    <rPh sb="65" eb="66">
      <t>ス</t>
    </rPh>
    <phoneticPr fontId="19"/>
  </si>
  <si>
    <t>帯域の拡張上限</t>
    <rPh sb="0" eb="2">
      <t>タイイキ</t>
    </rPh>
    <rPh sb="3" eb="5">
      <t>カクチョウ</t>
    </rPh>
    <rPh sb="5" eb="7">
      <t>ジョウゲン</t>
    </rPh>
    <phoneticPr fontId="19"/>
  </si>
  <si>
    <t>・各団体が利用できる拠点接続サービスの帯域上限がどの程度あるか。
（全提案者中の最高提示帯域/貴社提示帯域）×5点（小数点以下切捨）</t>
    <rPh sb="1" eb="4">
      <t>カクダンタイ</t>
    </rPh>
    <rPh sb="5" eb="7">
      <t>リヨウ</t>
    </rPh>
    <rPh sb="10" eb="14">
      <t>キョテンセツゾク</t>
    </rPh>
    <rPh sb="19" eb="21">
      <t>タイイキ</t>
    </rPh>
    <rPh sb="21" eb="23">
      <t>ジョウゲン</t>
    </rPh>
    <rPh sb="26" eb="28">
      <t>テイド</t>
    </rPh>
    <rPh sb="34" eb="38">
      <t>ゼンテイアンシャ</t>
    </rPh>
    <rPh sb="38" eb="39">
      <t>ナカ</t>
    </rPh>
    <rPh sb="40" eb="44">
      <t>サイコウテイジ</t>
    </rPh>
    <rPh sb="44" eb="46">
      <t>タイイキ</t>
    </rPh>
    <rPh sb="47" eb="49">
      <t>キシャ</t>
    </rPh>
    <rPh sb="49" eb="51">
      <t>テイジ</t>
    </rPh>
    <rPh sb="51" eb="53">
      <t>タイイキ</t>
    </rPh>
    <rPh sb="56" eb="57">
      <t>テン</t>
    </rPh>
    <rPh sb="58" eb="61">
      <t>ショウスウテン</t>
    </rPh>
    <rPh sb="61" eb="63">
      <t>イカ</t>
    </rPh>
    <rPh sb="63" eb="64">
      <t>キ</t>
    </rPh>
    <rPh sb="64" eb="65">
      <t>ス</t>
    </rPh>
    <phoneticPr fontId="19"/>
  </si>
  <si>
    <r>
      <t>（全提案者中の最低</t>
    </r>
    <r>
      <rPr>
        <sz val="11"/>
        <rFont val="ＭＳ 明朝"/>
        <family val="1"/>
        <charset val="128"/>
      </rPr>
      <t>提示</t>
    </r>
    <r>
      <rPr>
        <sz val="12"/>
        <rFont val="ＭＳ 明朝"/>
        <family val="1"/>
        <charset val="128"/>
      </rPr>
      <t>価格／貴社提示価格）×40点
小数点以下切り捨て</t>
    </r>
    <rPh sb="1" eb="2">
      <t>ゼン</t>
    </rPh>
    <rPh sb="26" eb="29">
      <t>ショウスウテン</t>
    </rPh>
    <rPh sb="29" eb="31">
      <t>イカ</t>
    </rPh>
    <rPh sb="31" eb="32">
      <t>キ</t>
    </rPh>
    <rPh sb="33" eb="34">
      <t>ス</t>
    </rPh>
    <phoneticPr fontId="19"/>
  </si>
  <si>
    <t>実施内容およびスケジュール</t>
    <phoneticPr fontId="19"/>
  </si>
  <si>
    <t>・業務範囲および事業者と発注者の役割分担が明確に示されているか。
・協議会および府内団体にて別途行う作業および経費負担を減じる工夫がなされているか。</t>
    <rPh sb="1" eb="5">
      <t>ギョウムハンイ</t>
    </rPh>
    <phoneticPr fontId="19"/>
  </si>
  <si>
    <t>・本業務の趣旨・業務内容を理解し、適切な提案ができているか。
・回線およびネットワークの構成、導入スケジュール、作業項目、工程に係る提案内容が具体的かつ実現可能で、効果的か。
・仕様書の記載内容において実現が困難な機能がある場合や、仕様書以外に含まれる独自の工夫など、より効果的かつ適切な手法について提案がなされているか。</t>
    <rPh sb="32" eb="34">
      <t>カイセン</t>
    </rPh>
    <rPh sb="44" eb="46">
      <t>コウセイ</t>
    </rPh>
    <rPh sb="47" eb="49">
      <t>ドウニュウ</t>
    </rPh>
    <rPh sb="56" eb="60">
      <t>サギョウコウモク</t>
    </rPh>
    <rPh sb="61" eb="63">
      <t>コウテイ</t>
    </rPh>
    <rPh sb="64" eb="65">
      <t>カカ</t>
    </rPh>
    <rPh sb="66" eb="68">
      <t>テイアン</t>
    </rPh>
    <rPh sb="71" eb="74">
      <t>グタイテキ</t>
    </rPh>
    <rPh sb="141" eb="143">
      <t>テキセツ</t>
    </rPh>
    <rPh sb="150" eb="152">
      <t>テイアン</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</si>
</sst>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0"/>
      <name val="ＭＳ Ｐ明朝"/>
      <family val="1"/>
      <charset val="128"/>
    </font>
    <font>
      <sz val="10"/>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明朝"/>
      <family val="1"/>
      <charset val="128"/>
    </font>
    <font>
      <sz val="6"/>
      <name val="ＭＳ Ｐゴシック"/>
      <family val="3"/>
      <charset val="128"/>
    </font>
    <font>
      <sz val="12"/>
      <name val="ＭＳ 明朝"/>
      <family val="1"/>
      <charset val="128"/>
    </font>
    <font>
      <sz val="10"/>
      <name val="ＭＳ 明朝"/>
      <family val="1"/>
      <charset val="128"/>
    </font>
    <font>
      <b/>
      <sz val="16"/>
      <name val="ＭＳ ゴシック"/>
      <family val="3"/>
      <charset val="128"/>
    </font>
    <font>
      <sz val="11"/>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s>
  <borders count="2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diagonalUp="1">
      <left style="thin">
        <color indexed="64"/>
      </left>
      <right style="thin">
        <color indexed="64"/>
      </right>
      <top/>
      <bottom style="thin">
        <color indexed="64"/>
      </bottom>
      <diagonal style="thin">
        <color indexed="64"/>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s>
  <cellStyleXfs count="42">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4" borderId="0" applyNumberFormat="0" applyBorder="0" applyAlignment="0" applyProtection="0">
      <alignment vertical="center"/>
    </xf>
  </cellStyleXfs>
  <cellXfs count="37">
    <xf numFmtId="0" fontId="0" fillId="0" borderId="0" xfId="0"/>
    <xf numFmtId="0" fontId="21" fillId="0" borderId="0" xfId="0" applyFont="1"/>
    <xf numFmtId="0" fontId="21" fillId="0" borderId="0" xfId="0" applyFont="1" applyAlignment="1">
      <alignment vertical="center"/>
    </xf>
    <xf numFmtId="0" fontId="21" fillId="0" borderId="0" xfId="0" applyFont="1" applyAlignment="1">
      <alignment horizontal="right" vertical="center"/>
    </xf>
    <xf numFmtId="0" fontId="22" fillId="24" borderId="10" xfId="0" applyFont="1" applyFill="1" applyBorder="1" applyAlignment="1">
      <alignment horizontal="center" vertical="center" textRotation="255"/>
    </xf>
    <xf numFmtId="0" fontId="22" fillId="24" borderId="10" xfId="0" applyFont="1" applyFill="1" applyBorder="1" applyAlignment="1">
      <alignment horizontal="center" vertical="center" textRotation="255" wrapText="1"/>
    </xf>
    <xf numFmtId="0" fontId="21" fillId="0" borderId="10" xfId="0" applyFont="1" applyBorder="1" applyAlignment="1">
      <alignment horizontal="left" vertical="center" wrapText="1"/>
    </xf>
    <xf numFmtId="0" fontId="21" fillId="0" borderId="10" xfId="0" applyFont="1" applyBorder="1" applyAlignment="1">
      <alignment vertical="center" wrapText="1"/>
    </xf>
    <xf numFmtId="0" fontId="21" fillId="0" borderId="10" xfId="0" applyFont="1" applyBorder="1" applyAlignment="1">
      <alignment horizontal="center" vertical="center" wrapText="1"/>
    </xf>
    <xf numFmtId="0" fontId="21" fillId="0" borderId="10" xfId="0" applyFont="1" applyBorder="1" applyAlignment="1">
      <alignment horizontal="center" vertical="center"/>
    </xf>
    <xf numFmtId="0" fontId="21" fillId="0" borderId="10" xfId="0" applyFont="1" applyBorder="1"/>
    <xf numFmtId="0" fontId="23" fillId="0" borderId="11" xfId="0" applyFont="1" applyBorder="1" applyAlignment="1">
      <alignment horizontal="center" vertical="center"/>
    </xf>
    <xf numFmtId="0" fontId="21" fillId="24" borderId="10" xfId="0" applyFont="1" applyFill="1" applyBorder="1" applyAlignment="1">
      <alignment horizontal="center" vertical="center" justifyLastLine="1"/>
    </xf>
    <xf numFmtId="0" fontId="21" fillId="24" borderId="10" xfId="0" applyFont="1" applyFill="1" applyBorder="1" applyAlignment="1">
      <alignment horizontal="center" vertical="center"/>
    </xf>
    <xf numFmtId="0" fontId="21" fillId="0" borderId="12" xfId="0" applyFont="1" applyBorder="1" applyAlignment="1">
      <alignment horizontal="center" vertical="center"/>
    </xf>
    <xf numFmtId="0" fontId="21" fillId="0" borderId="12" xfId="0" applyFont="1" applyBorder="1"/>
    <xf numFmtId="0" fontId="21" fillId="0" borderId="10" xfId="0" applyFont="1" applyFill="1" applyBorder="1" applyAlignment="1">
      <alignment vertical="center" wrapText="1"/>
    </xf>
    <xf numFmtId="0" fontId="21" fillId="24" borderId="14" xfId="0" applyFont="1" applyFill="1" applyBorder="1" applyAlignment="1">
      <alignment horizontal="center" vertical="center"/>
    </xf>
    <xf numFmtId="0" fontId="21" fillId="0" borderId="15" xfId="0" applyFont="1" applyBorder="1" applyAlignment="1">
      <alignment horizontal="center" vertical="center"/>
    </xf>
    <xf numFmtId="0" fontId="21" fillId="0" borderId="15" xfId="0" applyFont="1" applyBorder="1"/>
    <xf numFmtId="0" fontId="21" fillId="24" borderId="10" xfId="0" applyFont="1" applyFill="1" applyBorder="1" applyAlignment="1">
      <alignment vertical="center" textRotation="255"/>
    </xf>
    <xf numFmtId="0" fontId="21" fillId="0" borderId="14" xfId="0" applyFont="1" applyFill="1" applyBorder="1" applyAlignment="1">
      <alignment vertical="center" wrapText="1"/>
    </xf>
    <xf numFmtId="0" fontId="23" fillId="0" borderId="0" xfId="0" applyFont="1" applyBorder="1" applyAlignment="1">
      <alignment horizontal="center" vertical="center"/>
    </xf>
    <xf numFmtId="0" fontId="21" fillId="24" borderId="10" xfId="0" applyFont="1" applyFill="1" applyBorder="1" applyAlignment="1">
      <alignment horizontal="center" vertical="center" justifyLastLine="1"/>
    </xf>
    <xf numFmtId="0" fontId="21" fillId="0" borderId="18" xfId="0" applyFont="1" applyBorder="1" applyAlignment="1">
      <alignment horizontal="center" vertical="center"/>
    </xf>
    <xf numFmtId="0" fontId="21" fillId="0" borderId="13" xfId="0" applyFont="1" applyBorder="1" applyAlignment="1">
      <alignment horizontal="center" vertical="center"/>
    </xf>
    <xf numFmtId="0" fontId="21" fillId="24" borderId="14" xfId="0" applyFont="1" applyFill="1" applyBorder="1" applyAlignment="1">
      <alignment horizontal="center" vertical="center"/>
    </xf>
    <xf numFmtId="0" fontId="21" fillId="24" borderId="17" xfId="0" applyFont="1" applyFill="1" applyBorder="1" applyAlignment="1">
      <alignment horizontal="center" vertical="center"/>
    </xf>
    <xf numFmtId="0" fontId="21" fillId="24" borderId="10" xfId="0" applyFont="1" applyFill="1" applyBorder="1" applyAlignment="1">
      <alignment horizontal="center" vertical="center"/>
    </xf>
    <xf numFmtId="0" fontId="21" fillId="24" borderId="19" xfId="0" applyFont="1" applyFill="1" applyBorder="1" applyAlignment="1">
      <alignment horizontal="center" vertical="center"/>
    </xf>
    <xf numFmtId="0" fontId="21" fillId="24" borderId="20" xfId="0" applyFont="1" applyFill="1" applyBorder="1" applyAlignment="1">
      <alignment horizontal="center" vertical="center"/>
    </xf>
    <xf numFmtId="0" fontId="21" fillId="24" borderId="15" xfId="0" applyFont="1" applyFill="1" applyBorder="1" applyAlignment="1">
      <alignment horizontal="center" vertical="center" textRotation="255"/>
    </xf>
    <xf numFmtId="0" fontId="21" fillId="24" borderId="21" xfId="0" applyFont="1" applyFill="1" applyBorder="1" applyAlignment="1">
      <alignment horizontal="center" vertical="center" textRotation="255"/>
    </xf>
    <xf numFmtId="0" fontId="21" fillId="24" borderId="12" xfId="0" applyFont="1" applyFill="1" applyBorder="1" applyAlignment="1">
      <alignment horizontal="center" vertical="center" textRotation="255"/>
    </xf>
    <xf numFmtId="0" fontId="21" fillId="0" borderId="23" xfId="0" applyFont="1" applyBorder="1" applyAlignment="1">
      <alignment horizontal="center" vertical="center"/>
    </xf>
    <xf numFmtId="0" fontId="21" fillId="0" borderId="22" xfId="0" applyFont="1" applyBorder="1" applyAlignment="1">
      <alignment horizontal="center" vertical="center"/>
    </xf>
    <xf numFmtId="0" fontId="21" fillId="24" borderId="16" xfId="0" applyFont="1" applyFill="1" applyBorder="1" applyAlignment="1">
      <alignment horizontal="center"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0"/>
  <sheetViews>
    <sheetView tabSelected="1" view="pageBreakPreview" zoomScale="85" zoomScaleNormal="85" zoomScaleSheetLayoutView="85" workbookViewId="0">
      <selection activeCell="J18" sqref="J18"/>
    </sheetView>
  </sheetViews>
  <sheetFormatPr defaultColWidth="9.09765625" defaultRowHeight="14" x14ac:dyDescent="0.2"/>
  <cols>
    <col min="1" max="1" width="5.3984375" style="1" customWidth="1"/>
    <col min="2" max="2" width="36.59765625" style="1" customWidth="1"/>
    <col min="3" max="3" width="81.296875" style="1" customWidth="1"/>
    <col min="4" max="5" width="6.09765625" style="1" customWidth="1"/>
    <col min="6" max="6" width="7.59765625" style="1" customWidth="1"/>
    <col min="7" max="7" width="25" style="1" customWidth="1"/>
    <col min="8" max="16384" width="9.09765625" style="1"/>
  </cols>
  <sheetData>
    <row r="1" spans="1:7" s="2" customFormat="1" ht="23.25" customHeight="1" x14ac:dyDescent="0.2">
      <c r="G1" s="3" t="s">
        <v>17</v>
      </c>
    </row>
    <row r="2" spans="1:7" s="2" customFormat="1" ht="26.25" customHeight="1" x14ac:dyDescent="0.2">
      <c r="A2" s="22" t="s">
        <v>16</v>
      </c>
      <c r="B2" s="22"/>
      <c r="C2" s="22"/>
      <c r="D2" s="22"/>
      <c r="E2" s="22"/>
      <c r="F2" s="22"/>
      <c r="G2" s="22"/>
    </row>
    <row r="3" spans="1:7" s="2" customFormat="1" ht="18" customHeight="1" x14ac:dyDescent="0.2">
      <c r="A3" s="11"/>
      <c r="B3" s="11"/>
      <c r="C3" s="11"/>
      <c r="D3" s="11"/>
      <c r="E3" s="11"/>
      <c r="F3" s="11"/>
      <c r="G3" s="11"/>
    </row>
    <row r="4" spans="1:7" ht="65.25" customHeight="1" x14ac:dyDescent="0.2">
      <c r="A4" s="23" t="s">
        <v>0</v>
      </c>
      <c r="B4" s="23"/>
      <c r="C4" s="12" t="s">
        <v>1</v>
      </c>
      <c r="D4" s="4" t="s">
        <v>2</v>
      </c>
      <c r="E4" s="5" t="s">
        <v>3</v>
      </c>
      <c r="F4" s="5" t="s">
        <v>4</v>
      </c>
      <c r="G4" s="12" t="s">
        <v>5</v>
      </c>
    </row>
    <row r="5" spans="1:7" ht="44.5" customHeight="1" x14ac:dyDescent="0.2">
      <c r="A5" s="31" t="s">
        <v>8</v>
      </c>
      <c r="B5" s="6" t="s">
        <v>18</v>
      </c>
      <c r="C5" s="7" t="s">
        <v>23</v>
      </c>
      <c r="D5" s="8">
        <v>5</v>
      </c>
      <c r="E5" s="8">
        <v>6</v>
      </c>
      <c r="F5" s="9">
        <f>D5*E5</f>
        <v>30</v>
      </c>
      <c r="G5" s="7"/>
    </row>
    <row r="6" spans="1:7" ht="57" customHeight="1" x14ac:dyDescent="0.2">
      <c r="A6" s="32"/>
      <c r="B6" s="6" t="s">
        <v>20</v>
      </c>
      <c r="C6" s="7" t="s">
        <v>21</v>
      </c>
      <c r="D6" s="8">
        <v>5</v>
      </c>
      <c r="E6" s="8">
        <v>6</v>
      </c>
      <c r="F6" s="9">
        <f t="shared" ref="F6:F10" si="0">D6*E6</f>
        <v>30</v>
      </c>
      <c r="G6" s="7"/>
    </row>
    <row r="7" spans="1:7" ht="81" customHeight="1" x14ac:dyDescent="0.2">
      <c r="A7" s="32"/>
      <c r="B7" s="6" t="s">
        <v>19</v>
      </c>
      <c r="C7" s="7" t="s">
        <v>30</v>
      </c>
      <c r="D7" s="8">
        <v>5</v>
      </c>
      <c r="E7" s="8">
        <v>6</v>
      </c>
      <c r="F7" s="9">
        <f t="shared" si="0"/>
        <v>30</v>
      </c>
      <c r="G7" s="7"/>
    </row>
    <row r="8" spans="1:7" ht="110.5" customHeight="1" x14ac:dyDescent="0.2">
      <c r="A8" s="32"/>
      <c r="B8" s="6" t="s">
        <v>29</v>
      </c>
      <c r="C8" s="7" t="s">
        <v>31</v>
      </c>
      <c r="D8" s="8">
        <v>5</v>
      </c>
      <c r="E8" s="8">
        <v>8</v>
      </c>
      <c r="F8" s="9">
        <f t="shared" si="0"/>
        <v>40</v>
      </c>
      <c r="G8" s="7"/>
    </row>
    <row r="9" spans="1:7" ht="42" customHeight="1" x14ac:dyDescent="0.2">
      <c r="A9" s="32"/>
      <c r="B9" s="16" t="s">
        <v>22</v>
      </c>
      <c r="C9" s="16" t="s">
        <v>13</v>
      </c>
      <c r="D9" s="8">
        <v>5</v>
      </c>
      <c r="E9" s="8">
        <v>3</v>
      </c>
      <c r="F9" s="9">
        <f t="shared" si="0"/>
        <v>15</v>
      </c>
      <c r="G9" s="10"/>
    </row>
    <row r="10" spans="1:7" ht="42" customHeight="1" x14ac:dyDescent="0.2">
      <c r="A10" s="32"/>
      <c r="B10" s="6" t="s">
        <v>26</v>
      </c>
      <c r="C10" s="7" t="s">
        <v>27</v>
      </c>
      <c r="D10" s="8">
        <v>5</v>
      </c>
      <c r="E10" s="8">
        <v>1</v>
      </c>
      <c r="F10" s="9">
        <f t="shared" si="0"/>
        <v>5</v>
      </c>
      <c r="G10" s="7"/>
    </row>
    <row r="11" spans="1:7" ht="29.25" customHeight="1" x14ac:dyDescent="0.2">
      <c r="A11" s="32"/>
      <c r="B11" s="6"/>
      <c r="C11" s="6"/>
      <c r="D11" s="8"/>
      <c r="E11" s="8"/>
      <c r="F11" s="9"/>
      <c r="G11" s="7"/>
    </row>
    <row r="12" spans="1:7" ht="29.25" customHeight="1" x14ac:dyDescent="0.2">
      <c r="A12" s="32"/>
      <c r="B12" s="6"/>
      <c r="C12" s="7"/>
      <c r="D12" s="8"/>
      <c r="E12" s="8"/>
      <c r="F12" s="9"/>
      <c r="G12" s="7"/>
    </row>
    <row r="13" spans="1:7" ht="29.25" customHeight="1" x14ac:dyDescent="0.2">
      <c r="A13" s="33"/>
      <c r="B13" s="6"/>
      <c r="C13" s="7"/>
      <c r="D13" s="8"/>
      <c r="E13" s="8"/>
      <c r="F13" s="9"/>
      <c r="G13" s="7"/>
    </row>
    <row r="14" spans="1:7" ht="29.25" customHeight="1" x14ac:dyDescent="0.2">
      <c r="A14" s="20"/>
      <c r="B14" s="26" t="s">
        <v>7</v>
      </c>
      <c r="C14" s="27"/>
      <c r="D14" s="29"/>
      <c r="E14" s="30"/>
      <c r="F14" s="18">
        <f>SUM(F5:F13)</f>
        <v>150</v>
      </c>
      <c r="G14" s="19"/>
    </row>
    <row r="15" spans="1:7" ht="29.25" customHeight="1" x14ac:dyDescent="0.2">
      <c r="A15" s="20"/>
      <c r="B15" s="13" t="s">
        <v>11</v>
      </c>
      <c r="C15" s="17" t="s">
        <v>12</v>
      </c>
      <c r="D15" s="26"/>
      <c r="E15" s="27"/>
      <c r="F15" s="27"/>
      <c r="G15" s="27"/>
    </row>
    <row r="16" spans="1:7" ht="53" customHeight="1" x14ac:dyDescent="0.2">
      <c r="A16" s="31" t="s">
        <v>6</v>
      </c>
      <c r="B16" s="16" t="s">
        <v>9</v>
      </c>
      <c r="C16" s="16" t="s">
        <v>28</v>
      </c>
      <c r="D16" s="24"/>
      <c r="E16" s="24"/>
      <c r="F16" s="14">
        <v>40</v>
      </c>
      <c r="G16" s="15"/>
    </row>
    <row r="17" spans="1:7" ht="53" customHeight="1" x14ac:dyDescent="0.2">
      <c r="A17" s="32"/>
      <c r="B17" s="21" t="s">
        <v>15</v>
      </c>
      <c r="C17" s="16" t="s">
        <v>25</v>
      </c>
      <c r="D17" s="25"/>
      <c r="E17" s="25"/>
      <c r="F17" s="14">
        <v>5</v>
      </c>
      <c r="G17" s="15"/>
    </row>
    <row r="18" spans="1:7" ht="53" customHeight="1" x14ac:dyDescent="0.2">
      <c r="A18" s="32"/>
      <c r="B18" s="21" t="s">
        <v>14</v>
      </c>
      <c r="C18" s="16" t="s">
        <v>24</v>
      </c>
      <c r="D18" s="34"/>
      <c r="E18" s="35"/>
      <c r="F18" s="14">
        <v>5</v>
      </c>
      <c r="G18" s="15"/>
    </row>
    <row r="19" spans="1:7" ht="39" customHeight="1" x14ac:dyDescent="0.2">
      <c r="A19" s="32"/>
      <c r="B19" s="26" t="s">
        <v>7</v>
      </c>
      <c r="C19" s="27"/>
      <c r="D19" s="27"/>
      <c r="E19" s="36"/>
      <c r="F19" s="9">
        <f>SUM(F16:F18)</f>
        <v>50</v>
      </c>
      <c r="G19" s="10"/>
    </row>
    <row r="20" spans="1:7" ht="29.25" customHeight="1" x14ac:dyDescent="0.2">
      <c r="A20" s="33"/>
      <c r="B20" s="28" t="s">
        <v>10</v>
      </c>
      <c r="C20" s="28"/>
      <c r="D20" s="28"/>
      <c r="E20" s="28"/>
      <c r="F20" s="9">
        <f>F14+F19</f>
        <v>200</v>
      </c>
      <c r="G20" s="10"/>
    </row>
    <row r="21" spans="1:7" ht="29.25" customHeight="1" x14ac:dyDescent="0.2"/>
    <row r="22" spans="1:7" ht="34.5" customHeight="1" x14ac:dyDescent="0.2"/>
    <row r="23" spans="1:7" ht="34.5" customHeight="1" x14ac:dyDescent="0.2"/>
    <row r="24" spans="1:7" ht="34.5" customHeight="1" x14ac:dyDescent="0.2"/>
    <row r="25" spans="1:7" ht="34.5" customHeight="1" x14ac:dyDescent="0.2"/>
    <row r="26" spans="1:7" ht="34.5" customHeight="1" x14ac:dyDescent="0.2"/>
    <row r="27" spans="1:7" ht="34.5" customHeight="1" x14ac:dyDescent="0.2"/>
    <row r="28" spans="1:7" ht="34.5" customHeight="1" x14ac:dyDescent="0.2"/>
    <row r="29" spans="1:7" ht="34.5" customHeight="1" x14ac:dyDescent="0.2"/>
    <row r="30" spans="1:7" ht="34.5" customHeight="1" x14ac:dyDescent="0.2"/>
  </sheetData>
  <mergeCells count="11">
    <mergeCell ref="B20:E20"/>
    <mergeCell ref="B14:E14"/>
    <mergeCell ref="A16:A20"/>
    <mergeCell ref="A5:A13"/>
    <mergeCell ref="D18:E18"/>
    <mergeCell ref="B19:E19"/>
    <mergeCell ref="A2:G2"/>
    <mergeCell ref="A4:B4"/>
    <mergeCell ref="D16:E16"/>
    <mergeCell ref="D17:E17"/>
    <mergeCell ref="D15:G15"/>
  </mergeCells>
  <phoneticPr fontId="19"/>
  <printOptions horizontalCentered="1" verticalCentered="1"/>
  <pageMargins left="0.59055118110236227" right="0.59055118110236227" top="0.39370078740157483" bottom="0.39370078740157483" header="0.27559055118110237" footer="0.23622047244094491"/>
  <pageSetup paperSize="9" scale="6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提案内容評価表</vt:lpstr>
      <vt:lpstr>提案内容評価表!Print_Area</vt:lpstr>
      <vt:lpstr>提案内容評価表!Print_Titles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福田　正貴</dc:creator>
  <cp:lastModifiedBy>福田　正貴</cp:lastModifiedBy>
  <cp:lastPrinted>2024-03-08T10:31:58Z</cp:lastPrinted>
  <dcterms:created xsi:type="dcterms:W3CDTF">2024-01-18T02:49:01Z</dcterms:created>
  <dcterms:modified xsi:type="dcterms:W3CDTF">2024-04-01T00:32:04Z</dcterms:modified>
</cp:coreProperties>
</file>